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irt Üniversitesi\Desktop\"/>
    </mc:Choice>
  </mc:AlternateContent>
  <bookViews>
    <workbookView xWindow="0" yWindow="0" windowWidth="28800" windowHeight="13320"/>
  </bookViews>
  <sheets>
    <sheet name="Sayfa5" sheetId="5" r:id="rId1"/>
  </sheets>
  <definedNames>
    <definedName name="_xlnm._FilterDatabase" localSheetId="0" hidden="1">Sayfa5!$A$5:$M$5</definedName>
    <definedName name="_xlnm.Print_Area" localSheetId="0">Sayfa5!$A$1:$J$45</definedName>
  </definedNames>
  <calcPr calcId="162913"/>
</workbook>
</file>

<file path=xl/calcChain.xml><?xml version="1.0" encoding="utf-8"?>
<calcChain xmlns="http://schemas.openxmlformats.org/spreadsheetml/2006/main">
  <c r="F7" i="5" l="1"/>
  <c r="D7" i="5"/>
  <c r="F30" i="5"/>
  <c r="D30" i="5"/>
  <c r="G30" i="5" s="1"/>
  <c r="F35" i="5"/>
  <c r="D35" i="5"/>
  <c r="F33" i="5"/>
  <c r="D33" i="5"/>
  <c r="F34" i="5"/>
  <c r="D34" i="5"/>
  <c r="G34" i="5" s="1"/>
  <c r="F32" i="5"/>
  <c r="D32" i="5"/>
  <c r="G32" i="5" s="1"/>
  <c r="F31" i="5"/>
  <c r="D31" i="5"/>
  <c r="G31" i="5" s="1"/>
  <c r="F29" i="5"/>
  <c r="D29" i="5"/>
  <c r="F28" i="5"/>
  <c r="D28" i="5"/>
  <c r="G28" i="5" s="1"/>
  <c r="F27" i="5"/>
  <c r="D27" i="5"/>
  <c r="G27" i="5" s="1"/>
  <c r="F26" i="5"/>
  <c r="D26" i="5"/>
  <c r="G26" i="5" s="1"/>
  <c r="F25" i="5"/>
  <c r="D25" i="5"/>
  <c r="F24" i="5"/>
  <c r="D24" i="5"/>
  <c r="G24" i="5" s="1"/>
  <c r="F23" i="5"/>
  <c r="D23" i="5"/>
  <c r="F22" i="5"/>
  <c r="D22" i="5"/>
  <c r="G22" i="5" s="1"/>
  <c r="F21" i="5"/>
  <c r="D21" i="5"/>
  <c r="F20" i="5"/>
  <c r="D20" i="5"/>
  <c r="F19" i="5"/>
  <c r="D19" i="5"/>
  <c r="G19" i="5" s="1"/>
  <c r="F18" i="5"/>
  <c r="D18" i="5"/>
  <c r="G18" i="5" s="1"/>
  <c r="F17" i="5"/>
  <c r="D17" i="5"/>
  <c r="F16" i="5"/>
  <c r="D16" i="5"/>
  <c r="G16" i="5" s="1"/>
  <c r="F15" i="5"/>
  <c r="D15" i="5"/>
  <c r="G15" i="5" s="1"/>
  <c r="F14" i="5"/>
  <c r="D14" i="5"/>
  <c r="G14" i="5" s="1"/>
  <c r="F13" i="5"/>
  <c r="D13" i="5"/>
  <c r="F12" i="5"/>
  <c r="D12" i="5"/>
  <c r="G12" i="5" s="1"/>
  <c r="F11" i="5"/>
  <c r="D11" i="5"/>
  <c r="G11" i="5" s="1"/>
  <c r="F10" i="5"/>
  <c r="D10" i="5"/>
  <c r="G10" i="5" s="1"/>
  <c r="F9" i="5"/>
  <c r="D9" i="5"/>
  <c r="F8" i="5"/>
  <c r="D8" i="5"/>
  <c r="F6" i="5"/>
  <c r="D6" i="5"/>
  <c r="G6" i="5" s="1"/>
  <c r="G20" i="5" l="1"/>
  <c r="G8" i="5"/>
  <c r="G23" i="5"/>
  <c r="G9" i="5"/>
  <c r="G13" i="5"/>
  <c r="G17" i="5"/>
  <c r="G21" i="5"/>
  <c r="G25" i="5"/>
  <c r="G29" i="5"/>
  <c r="G33" i="5"/>
  <c r="G35" i="5"/>
  <c r="G7" i="5"/>
</calcChain>
</file>

<file path=xl/sharedStrings.xml><?xml version="1.0" encoding="utf-8"?>
<sst xmlns="http://schemas.openxmlformats.org/spreadsheetml/2006/main" count="78" uniqueCount="50">
  <si>
    <t>Alanındaki ALES Puanı 
En Az 70</t>
  </si>
  <si>
    <t>Ön  Değerlendirme Sonuçları</t>
  </si>
  <si>
    <t>SN</t>
  </si>
  <si>
    <t>Ön Değerlendirme Sonucu</t>
  </si>
  <si>
    <t>Başvuranın 
Adı-Soyadı</t>
  </si>
  <si>
    <t>Yabancı Dil Sınav Notu</t>
  </si>
  <si>
    <t>Sınava Girmeye Hak Kazandı</t>
  </si>
  <si>
    <t>YDS Notunun
%40’ı  (B)</t>
  </si>
  <si>
    <r>
      <rPr>
        <b/>
        <sz val="12"/>
        <rFont val="Times New Roman"/>
        <family val="1"/>
        <charset val="162"/>
      </rPr>
      <t>Not:</t>
    </r>
    <r>
      <rPr>
        <sz val="12"/>
        <rFont val="Times New Roman"/>
        <family val="1"/>
        <charset val="162"/>
      </rPr>
      <t xml:space="preserve"> Yukarıdaki tabloda belirtilen ön değerlendirme Öğretim Üyesi Dışındaki Öğretim Elemanı Kadrolarına Yapılacak Atamalarda Uygulanacak Merkezi Sınav İle Giriş Sınavlarına İlişkin Usul Ve Esaslar Hakkındaki Yönetmeliğin 10. Maddesinde belirtilen esaslar çerçevesinde yapılmıştır. </t>
    </r>
  </si>
  <si>
    <t>Sıralamaya Girmedi</t>
  </si>
  <si>
    <t>GİRİŞ SINAV TARİHİ</t>
  </si>
  <si>
    <t>GİRİŞ SINAV SAATİ</t>
  </si>
  <si>
    <t>GİRİŞ SINAVININ YAPILACAĞI YER</t>
  </si>
  <si>
    <t>ALES Puanının %60'ı (A)</t>
  </si>
  <si>
    <r>
      <t xml:space="preserve">İlan Tarihi: </t>
    </r>
    <r>
      <rPr>
        <sz val="12"/>
        <rFont val="Times New Roman"/>
        <family val="1"/>
        <charset val="162"/>
      </rPr>
      <t>30 Aralık 2020</t>
    </r>
  </si>
  <si>
    <r>
      <rPr>
        <b/>
        <sz val="12"/>
        <rFont val="Times New Roman"/>
        <family val="1"/>
        <charset val="162"/>
      </rPr>
      <t>Özel Şartlar:</t>
    </r>
    <r>
      <rPr>
        <sz val="12"/>
        <rFont val="Times New Roman"/>
        <family val="1"/>
        <charset val="162"/>
      </rPr>
      <t xml:space="preserve"> Türk Dili ve Edebiyatı Bölümü lisans mezunu olup Yeni Türk Dili alanında tezli yüksek lisans yapmış veya yapıyor olmak</t>
    </r>
  </si>
  <si>
    <t>Toplam Puan (A+B)</t>
  </si>
  <si>
    <r>
      <t xml:space="preserve">Kadro Unvanı ve Derecesi : </t>
    </r>
    <r>
      <rPr>
        <sz val="12"/>
        <rFont val="Times New Roman"/>
        <family val="1"/>
        <charset val="162"/>
      </rPr>
      <t>Araştırma Görevlis i- 6</t>
    </r>
  </si>
  <si>
    <r>
      <t xml:space="preserve">BİRİMİ: </t>
    </r>
    <r>
      <rPr>
        <sz val="12"/>
        <rFont val="Times New Roman"/>
        <family val="1"/>
        <charset val="162"/>
      </rPr>
      <t>Fen - Edebiyat Fakültesi Türk Dili ve Edebiyatı Bölümü Yeni Türk Dili Ana Bilim Dalı</t>
    </r>
  </si>
  <si>
    <t>Zeyn... ÇALIŞ…</t>
  </si>
  <si>
    <t>İncil... TOP…</t>
  </si>
  <si>
    <t>Far.. ÖZ…</t>
  </si>
  <si>
    <t>Yus... VUR…</t>
  </si>
  <si>
    <t>Hal... İbr... GEM…</t>
  </si>
  <si>
    <t>Vild... ÇAK….</t>
  </si>
  <si>
    <t>Eli.. Gam... ALPT….</t>
  </si>
  <si>
    <t>Temuç... TOS….</t>
  </si>
  <si>
    <t>Büşr... EJD…</t>
  </si>
  <si>
    <t>Dil… TAP…</t>
  </si>
  <si>
    <t>Özl….TOP…</t>
  </si>
  <si>
    <t>Fat... YEL….</t>
  </si>
  <si>
    <t>Tal... DİLB…</t>
  </si>
  <si>
    <t>Rahi... GEZ….</t>
  </si>
  <si>
    <t>Duy…. KOP…..</t>
  </si>
  <si>
    <t>Züley... AK</t>
  </si>
  <si>
    <t>Yas... KA….</t>
  </si>
  <si>
    <t>Mehm... SA….</t>
  </si>
  <si>
    <t>Der... ERTUĞ….</t>
  </si>
  <si>
    <t>İsma... EKİ….</t>
  </si>
  <si>
    <t>Rüme…. Nur KARA….</t>
  </si>
  <si>
    <t>Mer... ERG…..</t>
  </si>
  <si>
    <t>Must... Bur... GİR…</t>
  </si>
  <si>
    <t>Rab... TÜKEN…..</t>
  </si>
  <si>
    <t>Gülba…. UĞ…</t>
  </si>
  <si>
    <t>Fes…. ER….</t>
  </si>
  <si>
    <t>İsma…. YAN…</t>
  </si>
  <si>
    <t>Zeyn... KU…</t>
  </si>
  <si>
    <t>Beytul... KOCA…</t>
  </si>
  <si>
    <t>Gül... POL…</t>
  </si>
  <si>
    <t>Fen Edebiyat Fakültesi A-1 Nolu Derslik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</si>
</sst>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7" x14ac:knownFonts="1">
    <font>
      <sz val="10"/>
      <name val="Arial Tur"/>
      <charset val="162"/>
    </font>
    <font>
      <sz val="8"/>
      <name val="Arial Tur"/>
      <charset val="162"/>
    </font>
    <font>
      <sz val="12"/>
      <name val="Times New Roman"/>
      <family val="1"/>
      <charset val="162"/>
    </font>
    <font>
      <b/>
      <sz val="12"/>
      <name val="Times New Roman"/>
      <family val="1"/>
      <charset val="162"/>
    </font>
    <font>
      <sz val="12"/>
      <color theme="1"/>
      <name val="Times New Roman"/>
      <family val="1"/>
      <charset val="162"/>
    </font>
    <font>
      <sz val="11"/>
      <color theme="1"/>
      <name val="Calibri"/>
      <family val="2"/>
      <scheme val="minor"/>
    </font>
    <font>
      <sz val="11"/>
      <color theme="1"/>
      <name val="Times New Roman"/>
      <family val="1"/>
      <charset val="16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35">
    <xf numFmtId="0" fontId="0" fillId="0" borderId="0" xfId="0"/>
    <xf numFmtId="0" fontId="2" fillId="0" borderId="0" xfId="0" applyFont="1" applyAlignment="1"/>
    <xf numFmtId="0" fontId="3" fillId="0" borderId="1" xfId="0" applyFont="1" applyBorder="1" applyAlignment="1">
      <alignment horizontal="center" vertical="center" wrapText="1"/>
    </xf>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165"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0" xfId="0" applyFont="1" applyBorder="1" applyAlignment="1">
      <alignment vertical="justify" wrapText="1"/>
    </xf>
    <xf numFmtId="0" fontId="2" fillId="0" borderId="0" xfId="0" applyFont="1" applyAlignment="1">
      <alignment horizontal="center"/>
    </xf>
    <xf numFmtId="0" fontId="6" fillId="0" borderId="0" xfId="1" applyFont="1" applyAlignment="1">
      <alignment vertical="center"/>
    </xf>
    <xf numFmtId="14" fontId="6" fillId="0" borderId="0" xfId="1" applyNumberFormat="1" applyFont="1" applyBorder="1" applyAlignment="1">
      <alignment horizontal="left" vertical="center"/>
    </xf>
    <xf numFmtId="0" fontId="6" fillId="0" borderId="0" xfId="1" applyFont="1" applyBorder="1" applyAlignment="1">
      <alignment horizontal="left" vertical="center"/>
    </xf>
    <xf numFmtId="20" fontId="6" fillId="0" borderId="0" xfId="1" applyNumberFormat="1" applyFont="1" applyFill="1" applyBorder="1" applyAlignment="1">
      <alignment horizontal="left" vertical="center"/>
    </xf>
    <xf numFmtId="0" fontId="6" fillId="0" borderId="0" xfId="1" applyFont="1" applyFill="1" applyBorder="1" applyAlignment="1">
      <alignment horizontal="left" vertical="center"/>
    </xf>
    <xf numFmtId="14" fontId="6" fillId="0" borderId="0" xfId="1" applyNumberFormat="1" applyFont="1" applyFill="1" applyBorder="1" applyAlignment="1">
      <alignment horizontal="left" vertical="center"/>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2" fillId="0" borderId="0" xfId="0" applyFont="1" applyBorder="1" applyAlignment="1">
      <alignment vertical="justify" wrapText="1"/>
    </xf>
    <xf numFmtId="0" fontId="2" fillId="0" borderId="0" xfId="0" applyFont="1" applyBorder="1" applyAlignment="1">
      <alignment horizontal="center" vertical="center" wrapText="1"/>
    </xf>
    <xf numFmtId="165" fontId="2" fillId="0" borderId="0"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0" fontId="4" fillId="0" borderId="0" xfId="0" applyFont="1" applyBorder="1" applyAlignment="1">
      <alignment horizontal="left" vertical="center"/>
    </xf>
    <xf numFmtId="0" fontId="4" fillId="0" borderId="2" xfId="0" applyFont="1" applyBorder="1" applyAlignment="1">
      <alignment horizontal="left" vertical="center"/>
    </xf>
    <xf numFmtId="0" fontId="2" fillId="0" borderId="1" xfId="0" applyFont="1" applyBorder="1"/>
    <xf numFmtId="0" fontId="2" fillId="0" borderId="3" xfId="0" applyFont="1" applyBorder="1"/>
    <xf numFmtId="0" fontId="2" fillId="0" borderId="0" xfId="0" applyFont="1" applyBorder="1" applyAlignment="1"/>
    <xf numFmtId="0" fontId="2" fillId="0" borderId="0" xfId="0" applyFont="1" applyBorder="1"/>
    <xf numFmtId="0" fontId="2" fillId="0" borderId="0" xfId="0" applyFont="1" applyAlignment="1">
      <alignment horizontal="center"/>
    </xf>
    <xf numFmtId="0" fontId="2" fillId="0" borderId="0" xfId="0" applyFont="1" applyBorder="1" applyAlignment="1">
      <alignment vertical="justify" wrapText="1"/>
    </xf>
    <xf numFmtId="0" fontId="3"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cellXfs>
  <cellStyles count="2">
    <cellStyle name="Normal" xfId="0" builtinId="0"/>
    <cellStyle name="Normal 3" xfId="1"/>
  </cellStyles>
  <dxfs count="1">
    <dxf>
      <font>
        <b val="0"/>
        <i/>
        <strike val="0"/>
        <condense val="0"/>
        <extend val="0"/>
        <outline val="0"/>
        <shadow val="0"/>
        <u val="none"/>
        <vertAlign val="baseline"/>
        <sz val="12"/>
        <color rgb="FFFF0000"/>
        <name val="Times New Roman"/>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114300</xdr:colOff>
      <xdr:row>39</xdr:row>
      <xdr:rowOff>0</xdr:rowOff>
    </xdr:from>
    <xdr:ext cx="184731" cy="264560"/>
    <xdr:sp macro="" textlink="">
      <xdr:nvSpPr>
        <xdr:cNvPr id="3" name="2 Metin kutusu"/>
        <xdr:cNvSpPr txBox="1"/>
      </xdr:nvSpPr>
      <xdr:spPr>
        <a:xfrm>
          <a:off x="3715164" y="5983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oneCellAnchor>
    <xdr:from>
      <xdr:col>3</xdr:col>
      <xdr:colOff>114300</xdr:colOff>
      <xdr:row>39</xdr:row>
      <xdr:rowOff>0</xdr:rowOff>
    </xdr:from>
    <xdr:ext cx="184731" cy="264560"/>
    <xdr:sp macro="" textlink="">
      <xdr:nvSpPr>
        <xdr:cNvPr id="4" name="2 Metin kutusu"/>
        <xdr:cNvSpPr txBox="1"/>
      </xdr:nvSpPr>
      <xdr:spPr>
        <a:xfrm>
          <a:off x="4114800"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oneCellAnchor>
    <xdr:from>
      <xdr:col>4</xdr:col>
      <xdr:colOff>114300</xdr:colOff>
      <xdr:row>39</xdr:row>
      <xdr:rowOff>0</xdr:rowOff>
    </xdr:from>
    <xdr:ext cx="184731" cy="264560"/>
    <xdr:sp macro="" textlink="">
      <xdr:nvSpPr>
        <xdr:cNvPr id="5" name="2 Metin kutusu"/>
        <xdr:cNvSpPr txBox="1"/>
      </xdr:nvSpPr>
      <xdr:spPr>
        <a:xfrm>
          <a:off x="393382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oneCellAnchor>
    <xdr:from>
      <xdr:col>4</xdr:col>
      <xdr:colOff>114300</xdr:colOff>
      <xdr:row>39</xdr:row>
      <xdr:rowOff>0</xdr:rowOff>
    </xdr:from>
    <xdr:ext cx="184731" cy="264560"/>
    <xdr:sp macro="" textlink="">
      <xdr:nvSpPr>
        <xdr:cNvPr id="6" name="2 Metin kutusu"/>
        <xdr:cNvSpPr txBox="1"/>
      </xdr:nvSpPr>
      <xdr:spPr>
        <a:xfrm>
          <a:off x="3933825" y="401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tr-TR"/>
        </a:p>
      </xdr:txBody>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tabSelected="1" view="pageBreakPreview" topLeftCell="A28" zoomScale="115" zoomScaleNormal="115" zoomScaleSheetLayoutView="115" workbookViewId="0">
      <selection activeCell="H41" sqref="H41"/>
    </sheetView>
  </sheetViews>
  <sheetFormatPr defaultRowHeight="15.75" x14ac:dyDescent="0.25"/>
  <cols>
    <col min="1" max="1" width="8.5703125" style="25" bestFit="1" customWidth="1"/>
    <col min="2" max="2" width="26.28515625" style="4" bestFit="1" customWidth="1"/>
    <col min="3" max="3" width="18.7109375" style="4" customWidth="1"/>
    <col min="4" max="4" width="13.7109375" style="3" customWidth="1"/>
    <col min="5" max="5" width="18.42578125" style="3" customWidth="1"/>
    <col min="6" max="6" width="15.85546875" style="3" customWidth="1"/>
    <col min="7" max="7" width="14.5703125" style="3" customWidth="1"/>
    <col min="8" max="8" width="50.85546875" style="3" customWidth="1"/>
    <col min="9" max="16384" width="9.140625" style="3"/>
  </cols>
  <sheetData>
    <row r="1" spans="1:13" ht="21.75" customHeight="1" x14ac:dyDescent="0.25">
      <c r="A1" s="31" t="s">
        <v>18</v>
      </c>
      <c r="B1" s="31"/>
      <c r="C1" s="31"/>
      <c r="D1" s="31"/>
      <c r="E1" s="31"/>
      <c r="F1" s="31"/>
      <c r="G1" s="31"/>
      <c r="H1" s="31"/>
    </row>
    <row r="2" spans="1:13" ht="31.5" customHeight="1" x14ac:dyDescent="0.25">
      <c r="A2" s="31" t="s">
        <v>17</v>
      </c>
      <c r="B2" s="31"/>
      <c r="C2" s="31"/>
      <c r="D2" s="31"/>
      <c r="E2" s="31" t="s">
        <v>14</v>
      </c>
      <c r="F2" s="31"/>
      <c r="G2" s="31"/>
      <c r="H2" s="31"/>
    </row>
    <row r="3" spans="1:13" ht="29.25" customHeight="1" x14ac:dyDescent="0.25">
      <c r="A3" s="32" t="s">
        <v>15</v>
      </c>
      <c r="B3" s="32"/>
      <c r="C3" s="32"/>
      <c r="D3" s="32"/>
      <c r="E3" s="32"/>
      <c r="F3" s="32"/>
      <c r="G3" s="32"/>
      <c r="H3" s="32"/>
    </row>
    <row r="4" spans="1:13" ht="15" customHeight="1" x14ac:dyDescent="0.25">
      <c r="A4" s="33" t="s">
        <v>2</v>
      </c>
      <c r="B4" s="34" t="s">
        <v>4</v>
      </c>
      <c r="C4" s="33" t="s">
        <v>1</v>
      </c>
      <c r="D4" s="33"/>
      <c r="E4" s="33"/>
      <c r="F4" s="33"/>
      <c r="G4" s="33"/>
      <c r="H4" s="33"/>
    </row>
    <row r="5" spans="1:13" ht="70.5" customHeight="1" x14ac:dyDescent="0.25">
      <c r="A5" s="33"/>
      <c r="B5" s="34"/>
      <c r="C5" s="16" t="s">
        <v>0</v>
      </c>
      <c r="D5" s="16" t="s">
        <v>13</v>
      </c>
      <c r="E5" s="2" t="s">
        <v>5</v>
      </c>
      <c r="F5" s="2" t="s">
        <v>7</v>
      </c>
      <c r="G5" s="17" t="s">
        <v>16</v>
      </c>
      <c r="H5" s="2" t="s">
        <v>3</v>
      </c>
    </row>
    <row r="6" spans="1:13" ht="19.5" customHeight="1" x14ac:dyDescent="0.25">
      <c r="A6" s="5">
        <v>1</v>
      </c>
      <c r="B6" s="24" t="s">
        <v>19</v>
      </c>
      <c r="C6" s="6">
        <v>84.097030000000004</v>
      </c>
      <c r="D6" s="6">
        <f t="shared" ref="D6:D7" si="0">C6*(60/100)</f>
        <v>50.458218000000002</v>
      </c>
      <c r="E6" s="7">
        <v>83.75</v>
      </c>
      <c r="F6" s="7">
        <f t="shared" ref="F6:F7" si="1">E6*(40/100)</f>
        <v>33.5</v>
      </c>
      <c r="G6" s="6">
        <f t="shared" ref="G6:G7" si="2">D6+F6</f>
        <v>83.958218000000002</v>
      </c>
      <c r="H6" s="5" t="s">
        <v>6</v>
      </c>
    </row>
    <row r="7" spans="1:13" ht="19.5" customHeight="1" x14ac:dyDescent="0.25">
      <c r="A7" s="5">
        <v>2</v>
      </c>
      <c r="B7" s="24" t="s">
        <v>20</v>
      </c>
      <c r="C7" s="6">
        <v>83.254260000000002</v>
      </c>
      <c r="D7" s="6">
        <f t="shared" si="0"/>
        <v>49.952556000000001</v>
      </c>
      <c r="E7" s="7">
        <v>82.5</v>
      </c>
      <c r="F7" s="7">
        <f t="shared" si="1"/>
        <v>33</v>
      </c>
      <c r="G7" s="6">
        <f t="shared" si="2"/>
        <v>82.952556000000001</v>
      </c>
      <c r="H7" s="5" t="s">
        <v>6</v>
      </c>
    </row>
    <row r="8" spans="1:13" ht="19.5" customHeight="1" x14ac:dyDescent="0.25">
      <c r="A8" s="5">
        <v>3</v>
      </c>
      <c r="B8" s="24" t="s">
        <v>21</v>
      </c>
      <c r="C8" s="6">
        <v>82.069050000000004</v>
      </c>
      <c r="D8" s="6">
        <f>C8*(60/100)</f>
        <v>49.241430000000001</v>
      </c>
      <c r="E8" s="7">
        <v>78.75</v>
      </c>
      <c r="F8" s="7">
        <f>E8*(40/100)</f>
        <v>31.5</v>
      </c>
      <c r="G8" s="6">
        <f>D8+F8</f>
        <v>80.741430000000008</v>
      </c>
      <c r="H8" s="5" t="s">
        <v>6</v>
      </c>
      <c r="I8" s="9"/>
      <c r="J8" s="9"/>
      <c r="K8" s="9"/>
      <c r="L8" s="9"/>
      <c r="M8" s="9"/>
    </row>
    <row r="9" spans="1:13" ht="19.5" customHeight="1" x14ac:dyDescent="0.25">
      <c r="A9" s="5">
        <v>4</v>
      </c>
      <c r="B9" s="24" t="s">
        <v>22</v>
      </c>
      <c r="C9" s="6">
        <v>80.39246</v>
      </c>
      <c r="D9" s="6">
        <f t="shared" ref="D9" si="3">C9*(60/100)</f>
        <v>48.235475999999998</v>
      </c>
      <c r="E9" s="7">
        <v>81.25</v>
      </c>
      <c r="F9" s="7">
        <f t="shared" ref="F9:F35" si="4">E9*(40/100)</f>
        <v>32.5</v>
      </c>
      <c r="G9" s="6">
        <f t="shared" ref="G9:G35" si="5">D9+F9</f>
        <v>80.735476000000006</v>
      </c>
      <c r="H9" s="5" t="s">
        <v>6</v>
      </c>
    </row>
    <row r="10" spans="1:13" ht="19.5" customHeight="1" x14ac:dyDescent="0.25">
      <c r="A10" s="5">
        <v>5</v>
      </c>
      <c r="B10" s="24" t="s">
        <v>23</v>
      </c>
      <c r="C10" s="6">
        <v>83.166640000000001</v>
      </c>
      <c r="D10" s="6">
        <f>C10*(60/100)</f>
        <v>49.899983999999996</v>
      </c>
      <c r="E10" s="7">
        <v>76.25</v>
      </c>
      <c r="F10" s="7">
        <f t="shared" si="4"/>
        <v>30.5</v>
      </c>
      <c r="G10" s="6">
        <f t="shared" si="5"/>
        <v>80.399983999999989</v>
      </c>
      <c r="H10" s="5" t="s">
        <v>6</v>
      </c>
    </row>
    <row r="11" spans="1:13" ht="19.5" customHeight="1" x14ac:dyDescent="0.25">
      <c r="A11" s="5">
        <v>6</v>
      </c>
      <c r="B11" s="24" t="s">
        <v>24</v>
      </c>
      <c r="C11" s="6">
        <v>83.747609999999995</v>
      </c>
      <c r="D11" s="6">
        <f t="shared" ref="D11:D35" si="6">C11*(60/100)</f>
        <v>50.248565999999997</v>
      </c>
      <c r="E11" s="7">
        <v>75</v>
      </c>
      <c r="F11" s="7">
        <f t="shared" si="4"/>
        <v>30</v>
      </c>
      <c r="G11" s="6">
        <f t="shared" si="5"/>
        <v>80.248565999999997</v>
      </c>
      <c r="H11" s="5" t="s">
        <v>6</v>
      </c>
    </row>
    <row r="12" spans="1:13" ht="19.5" customHeight="1" x14ac:dyDescent="0.25">
      <c r="A12" s="5">
        <v>7</v>
      </c>
      <c r="B12" s="24" t="s">
        <v>25</v>
      </c>
      <c r="C12" s="6">
        <v>79.826819999999998</v>
      </c>
      <c r="D12" s="6">
        <f t="shared" si="6"/>
        <v>47.896091999999996</v>
      </c>
      <c r="E12" s="7">
        <v>78.75</v>
      </c>
      <c r="F12" s="7">
        <f t="shared" si="4"/>
        <v>31.5</v>
      </c>
      <c r="G12" s="6">
        <f t="shared" si="5"/>
        <v>79.396091999999996</v>
      </c>
      <c r="H12" s="5" t="s">
        <v>6</v>
      </c>
      <c r="I12" s="9"/>
      <c r="J12" s="9"/>
      <c r="K12" s="9"/>
      <c r="L12" s="9"/>
      <c r="M12" s="9"/>
    </row>
    <row r="13" spans="1:13" ht="19.5" customHeight="1" x14ac:dyDescent="0.25">
      <c r="A13" s="5">
        <v>8</v>
      </c>
      <c r="B13" s="24" t="s">
        <v>26</v>
      </c>
      <c r="C13" s="5">
        <v>78.429400000000001</v>
      </c>
      <c r="D13" s="6">
        <f t="shared" si="6"/>
        <v>47.057639999999999</v>
      </c>
      <c r="E13" s="7">
        <v>76.25</v>
      </c>
      <c r="F13" s="7">
        <f t="shared" si="4"/>
        <v>30.5</v>
      </c>
      <c r="G13" s="6">
        <f t="shared" si="5"/>
        <v>77.557639999999992</v>
      </c>
      <c r="H13" s="5" t="s">
        <v>6</v>
      </c>
    </row>
    <row r="14" spans="1:13" ht="19.5" customHeight="1" x14ac:dyDescent="0.25">
      <c r="A14" s="5">
        <v>9</v>
      </c>
      <c r="B14" s="4" t="s">
        <v>27</v>
      </c>
      <c r="C14" s="6">
        <v>83.322140000000005</v>
      </c>
      <c r="D14" s="6">
        <f t="shared" si="6"/>
        <v>49.993284000000003</v>
      </c>
      <c r="E14" s="7">
        <v>65</v>
      </c>
      <c r="F14" s="7">
        <f t="shared" si="4"/>
        <v>26</v>
      </c>
      <c r="G14" s="6">
        <f t="shared" si="5"/>
        <v>75.993284000000003</v>
      </c>
      <c r="H14" s="5" t="s">
        <v>6</v>
      </c>
    </row>
    <row r="15" spans="1:13" ht="19.5" customHeight="1" x14ac:dyDescent="0.25">
      <c r="A15" s="5">
        <v>10</v>
      </c>
      <c r="B15" s="24" t="s">
        <v>28</v>
      </c>
      <c r="C15" s="6">
        <v>72.311310000000006</v>
      </c>
      <c r="D15" s="6">
        <f t="shared" si="6"/>
        <v>43.386786000000001</v>
      </c>
      <c r="E15" s="7">
        <v>81.25</v>
      </c>
      <c r="F15" s="7">
        <f t="shared" si="4"/>
        <v>32.5</v>
      </c>
      <c r="G15" s="6">
        <f t="shared" si="5"/>
        <v>75.886786000000001</v>
      </c>
      <c r="H15" s="5" t="s">
        <v>6</v>
      </c>
    </row>
    <row r="16" spans="1:13" ht="19.5" customHeight="1" x14ac:dyDescent="0.25">
      <c r="A16" s="5">
        <v>11</v>
      </c>
      <c r="B16" s="24" t="s">
        <v>29</v>
      </c>
      <c r="C16" s="6">
        <v>84.391720000000007</v>
      </c>
      <c r="D16" s="6">
        <f t="shared" si="6"/>
        <v>50.635032000000002</v>
      </c>
      <c r="E16" s="7">
        <v>62.5</v>
      </c>
      <c r="F16" s="7">
        <f t="shared" si="4"/>
        <v>25</v>
      </c>
      <c r="G16" s="6">
        <f t="shared" si="5"/>
        <v>75.635031999999995</v>
      </c>
      <c r="H16" s="5" t="s">
        <v>9</v>
      </c>
      <c r="I16" s="9"/>
      <c r="J16" s="9"/>
      <c r="K16" s="9"/>
      <c r="L16" s="9"/>
      <c r="M16" s="9"/>
    </row>
    <row r="17" spans="1:13" ht="19.5" customHeight="1" x14ac:dyDescent="0.25">
      <c r="A17" s="5">
        <v>12</v>
      </c>
      <c r="B17" s="24" t="s">
        <v>30</v>
      </c>
      <c r="C17" s="6">
        <v>79.285139999999998</v>
      </c>
      <c r="D17" s="6">
        <f t="shared" si="6"/>
        <v>47.571083999999999</v>
      </c>
      <c r="E17" s="7">
        <v>70</v>
      </c>
      <c r="F17" s="7">
        <f t="shared" si="4"/>
        <v>28</v>
      </c>
      <c r="G17" s="6">
        <f t="shared" si="5"/>
        <v>75.571083999999999</v>
      </c>
      <c r="H17" s="5" t="s">
        <v>9</v>
      </c>
    </row>
    <row r="18" spans="1:13" ht="19.5" customHeight="1" x14ac:dyDescent="0.25">
      <c r="A18" s="5">
        <v>13</v>
      </c>
      <c r="B18" s="24" t="s">
        <v>31</v>
      </c>
      <c r="C18" s="6">
        <v>81.317229999999995</v>
      </c>
      <c r="D18" s="6">
        <f t="shared" si="6"/>
        <v>48.790337999999998</v>
      </c>
      <c r="E18" s="7">
        <v>66.25</v>
      </c>
      <c r="F18" s="7">
        <f t="shared" si="4"/>
        <v>26.5</v>
      </c>
      <c r="G18" s="6">
        <f t="shared" si="5"/>
        <v>75.290337999999991</v>
      </c>
      <c r="H18" s="5" t="s">
        <v>9</v>
      </c>
    </row>
    <row r="19" spans="1:13" ht="19.5" customHeight="1" x14ac:dyDescent="0.25">
      <c r="A19" s="5">
        <v>14</v>
      </c>
      <c r="B19" s="24" t="s">
        <v>32</v>
      </c>
      <c r="C19" s="6">
        <v>84.520409999999998</v>
      </c>
      <c r="D19" s="6">
        <f t="shared" si="6"/>
        <v>50.712246</v>
      </c>
      <c r="E19" s="7">
        <v>60</v>
      </c>
      <c r="F19" s="7">
        <f t="shared" si="4"/>
        <v>24</v>
      </c>
      <c r="G19" s="6">
        <f t="shared" si="5"/>
        <v>74.712245999999993</v>
      </c>
      <c r="H19" s="5" t="s">
        <v>9</v>
      </c>
    </row>
    <row r="20" spans="1:13" ht="19.5" customHeight="1" x14ac:dyDescent="0.25">
      <c r="A20" s="5">
        <v>15</v>
      </c>
      <c r="B20" s="24" t="s">
        <v>33</v>
      </c>
      <c r="C20" s="6">
        <v>80.317499999999995</v>
      </c>
      <c r="D20" s="6">
        <f t="shared" si="6"/>
        <v>48.190499999999993</v>
      </c>
      <c r="E20" s="7">
        <v>66.25</v>
      </c>
      <c r="F20" s="7">
        <f t="shared" si="4"/>
        <v>26.5</v>
      </c>
      <c r="G20" s="6">
        <f t="shared" si="5"/>
        <v>74.690499999999986</v>
      </c>
      <c r="H20" s="5" t="s">
        <v>9</v>
      </c>
    </row>
    <row r="21" spans="1:13" ht="19.5" customHeight="1" x14ac:dyDescent="0.25">
      <c r="A21" s="5">
        <v>16</v>
      </c>
      <c r="B21" s="24" t="s">
        <v>34</v>
      </c>
      <c r="C21" s="6">
        <v>77.143240000000006</v>
      </c>
      <c r="D21" s="6">
        <f t="shared" si="6"/>
        <v>46.285944000000001</v>
      </c>
      <c r="E21" s="7">
        <v>70</v>
      </c>
      <c r="F21" s="7">
        <f t="shared" si="4"/>
        <v>28</v>
      </c>
      <c r="G21" s="6">
        <f t="shared" si="5"/>
        <v>74.285944000000001</v>
      </c>
      <c r="H21" s="5" t="s">
        <v>9</v>
      </c>
    </row>
    <row r="22" spans="1:13" ht="19.5" customHeight="1" x14ac:dyDescent="0.25">
      <c r="A22" s="5">
        <v>17</v>
      </c>
      <c r="B22" s="24" t="s">
        <v>35</v>
      </c>
      <c r="C22" s="6">
        <v>82.583010000000002</v>
      </c>
      <c r="D22" s="6">
        <f t="shared" si="6"/>
        <v>49.549805999999997</v>
      </c>
      <c r="E22" s="7">
        <v>61.25</v>
      </c>
      <c r="F22" s="7">
        <f t="shared" si="4"/>
        <v>24.5</v>
      </c>
      <c r="G22" s="6">
        <f t="shared" si="5"/>
        <v>74.04980599999999</v>
      </c>
      <c r="H22" s="5" t="s">
        <v>9</v>
      </c>
    </row>
    <row r="23" spans="1:13" ht="19.5" customHeight="1" x14ac:dyDescent="0.25">
      <c r="A23" s="5">
        <v>18</v>
      </c>
      <c r="B23" s="24" t="s">
        <v>36</v>
      </c>
      <c r="C23" s="6">
        <v>76.389979999999994</v>
      </c>
      <c r="D23" s="6">
        <f t="shared" si="6"/>
        <v>45.833987999999998</v>
      </c>
      <c r="E23" s="7">
        <v>70</v>
      </c>
      <c r="F23" s="7">
        <f t="shared" si="4"/>
        <v>28</v>
      </c>
      <c r="G23" s="6">
        <f t="shared" si="5"/>
        <v>73.833988000000005</v>
      </c>
      <c r="H23" s="5" t="s">
        <v>9</v>
      </c>
    </row>
    <row r="24" spans="1:13" ht="19.5" customHeight="1" x14ac:dyDescent="0.25">
      <c r="A24" s="5">
        <v>19</v>
      </c>
      <c r="B24" s="24" t="s">
        <v>37</v>
      </c>
      <c r="C24" s="6">
        <v>79.249369999999999</v>
      </c>
      <c r="D24" s="6">
        <f t="shared" si="6"/>
        <v>47.549621999999999</v>
      </c>
      <c r="E24" s="7">
        <v>65</v>
      </c>
      <c r="F24" s="7">
        <f t="shared" si="4"/>
        <v>26</v>
      </c>
      <c r="G24" s="6">
        <f t="shared" si="5"/>
        <v>73.549621999999999</v>
      </c>
      <c r="H24" s="5" t="s">
        <v>9</v>
      </c>
      <c r="I24" s="9"/>
      <c r="J24" s="9"/>
      <c r="K24" s="9"/>
      <c r="L24" s="9"/>
      <c r="M24" s="9"/>
    </row>
    <row r="25" spans="1:13" ht="19.5" customHeight="1" x14ac:dyDescent="0.25">
      <c r="A25" s="5">
        <v>20</v>
      </c>
      <c r="B25" s="24" t="s">
        <v>38</v>
      </c>
      <c r="C25" s="6">
        <v>82.276989999999998</v>
      </c>
      <c r="D25" s="6">
        <f t="shared" si="6"/>
        <v>49.366194</v>
      </c>
      <c r="E25" s="7">
        <v>60</v>
      </c>
      <c r="F25" s="7">
        <f t="shared" si="4"/>
        <v>24</v>
      </c>
      <c r="G25" s="6">
        <f t="shared" si="5"/>
        <v>73.366194000000007</v>
      </c>
      <c r="H25" s="5" t="s">
        <v>9</v>
      </c>
    </row>
    <row r="26" spans="1:13" ht="19.5" customHeight="1" x14ac:dyDescent="0.25">
      <c r="A26" s="5">
        <v>21</v>
      </c>
      <c r="B26" s="24" t="s">
        <v>39</v>
      </c>
      <c r="C26" s="6">
        <v>75.486220000000003</v>
      </c>
      <c r="D26" s="6">
        <f t="shared" si="6"/>
        <v>45.291732000000003</v>
      </c>
      <c r="E26" s="7">
        <v>70</v>
      </c>
      <c r="F26" s="7">
        <f t="shared" si="4"/>
        <v>28</v>
      </c>
      <c r="G26" s="6">
        <f t="shared" si="5"/>
        <v>73.291731999999996</v>
      </c>
      <c r="H26" s="5" t="s">
        <v>9</v>
      </c>
      <c r="I26" s="9"/>
      <c r="J26" s="9"/>
      <c r="K26" s="9"/>
      <c r="L26" s="9"/>
      <c r="M26" s="9"/>
    </row>
    <row r="27" spans="1:13" ht="19.5" customHeight="1" x14ac:dyDescent="0.25">
      <c r="A27" s="5">
        <v>22</v>
      </c>
      <c r="B27" s="24" t="s">
        <v>40</v>
      </c>
      <c r="C27" s="6">
        <v>82.698359999999994</v>
      </c>
      <c r="D27" s="6">
        <f t="shared" si="6"/>
        <v>49.619015999999995</v>
      </c>
      <c r="E27" s="7">
        <v>57.5</v>
      </c>
      <c r="F27" s="7">
        <f t="shared" si="4"/>
        <v>23</v>
      </c>
      <c r="G27" s="6">
        <f t="shared" si="5"/>
        <v>72.619015999999988</v>
      </c>
      <c r="H27" s="5" t="s">
        <v>9</v>
      </c>
      <c r="I27" s="9"/>
      <c r="J27" s="9"/>
      <c r="K27" s="9"/>
      <c r="L27" s="9"/>
      <c r="M27" s="9"/>
    </row>
    <row r="28" spans="1:13" ht="19.5" customHeight="1" x14ac:dyDescent="0.25">
      <c r="A28" s="5">
        <v>23</v>
      </c>
      <c r="B28" s="24" t="s">
        <v>41</v>
      </c>
      <c r="C28" s="6">
        <v>84.641159999999999</v>
      </c>
      <c r="D28" s="6">
        <f t="shared" si="6"/>
        <v>50.784695999999997</v>
      </c>
      <c r="E28" s="18">
        <v>51.25</v>
      </c>
      <c r="F28" s="7">
        <f t="shared" si="4"/>
        <v>20.5</v>
      </c>
      <c r="G28" s="6">
        <f t="shared" si="5"/>
        <v>71.284695999999997</v>
      </c>
      <c r="H28" s="5" t="s">
        <v>9</v>
      </c>
    </row>
    <row r="29" spans="1:13" ht="19.5" customHeight="1" x14ac:dyDescent="0.25">
      <c r="A29" s="5">
        <v>24</v>
      </c>
      <c r="B29" s="24" t="s">
        <v>42</v>
      </c>
      <c r="C29" s="6">
        <v>76.037809999999993</v>
      </c>
      <c r="D29" s="6">
        <f t="shared" si="6"/>
        <v>45.622685999999995</v>
      </c>
      <c r="E29" s="7">
        <v>60</v>
      </c>
      <c r="F29" s="7">
        <f t="shared" si="4"/>
        <v>24</v>
      </c>
      <c r="G29" s="6">
        <f t="shared" si="5"/>
        <v>69.622685999999987</v>
      </c>
      <c r="H29" s="5" t="s">
        <v>9</v>
      </c>
    </row>
    <row r="30" spans="1:13" ht="19.5" customHeight="1" x14ac:dyDescent="0.25">
      <c r="A30" s="5">
        <v>25</v>
      </c>
      <c r="B30" s="24" t="s">
        <v>43</v>
      </c>
      <c r="C30" s="6">
        <v>74.476889999999997</v>
      </c>
      <c r="D30" s="6">
        <f t="shared" si="6"/>
        <v>44.686133999999996</v>
      </c>
      <c r="E30" s="7">
        <v>56.25</v>
      </c>
      <c r="F30" s="7">
        <f t="shared" si="4"/>
        <v>22.5</v>
      </c>
      <c r="G30" s="6">
        <f t="shared" si="5"/>
        <v>67.186133999999996</v>
      </c>
      <c r="H30" s="5" t="s">
        <v>9</v>
      </c>
    </row>
    <row r="31" spans="1:13" ht="19.5" customHeight="1" x14ac:dyDescent="0.25">
      <c r="A31" s="5">
        <v>26</v>
      </c>
      <c r="B31" s="24" t="s">
        <v>44</v>
      </c>
      <c r="C31" s="5">
        <v>70.209569999999999</v>
      </c>
      <c r="D31" s="6">
        <f t="shared" si="6"/>
        <v>42.125741999999995</v>
      </c>
      <c r="E31" s="7">
        <v>62.5</v>
      </c>
      <c r="F31" s="7">
        <f t="shared" si="4"/>
        <v>25</v>
      </c>
      <c r="G31" s="6">
        <f t="shared" si="5"/>
        <v>67.125742000000002</v>
      </c>
      <c r="H31" s="5" t="s">
        <v>9</v>
      </c>
    </row>
    <row r="32" spans="1:13" ht="19.5" customHeight="1" x14ac:dyDescent="0.25">
      <c r="A32" s="5">
        <v>27</v>
      </c>
      <c r="B32" s="24" t="s">
        <v>45</v>
      </c>
      <c r="C32" s="6">
        <v>75.133120000000005</v>
      </c>
      <c r="D32" s="6">
        <f t="shared" si="6"/>
        <v>45.079872000000002</v>
      </c>
      <c r="E32" s="7">
        <v>55</v>
      </c>
      <c r="F32" s="7">
        <f t="shared" si="4"/>
        <v>22</v>
      </c>
      <c r="G32" s="6">
        <f t="shared" si="5"/>
        <v>67.079871999999995</v>
      </c>
      <c r="H32" s="5" t="s">
        <v>9</v>
      </c>
    </row>
    <row r="33" spans="1:13" ht="19.5" customHeight="1" x14ac:dyDescent="0.25">
      <c r="A33" s="5">
        <v>28</v>
      </c>
      <c r="B33" s="24" t="s">
        <v>46</v>
      </c>
      <c r="C33" s="5">
        <v>70.495750000000001</v>
      </c>
      <c r="D33" s="6">
        <f t="shared" si="6"/>
        <v>42.297449999999998</v>
      </c>
      <c r="E33" s="7">
        <v>61.25</v>
      </c>
      <c r="F33" s="7">
        <f t="shared" si="4"/>
        <v>24.5</v>
      </c>
      <c r="G33" s="6">
        <f t="shared" si="5"/>
        <v>66.797449999999998</v>
      </c>
      <c r="H33" s="5" t="s">
        <v>9</v>
      </c>
    </row>
    <row r="34" spans="1:13" ht="19.5" customHeight="1" x14ac:dyDescent="0.25">
      <c r="A34" s="5">
        <v>29</v>
      </c>
      <c r="B34" s="24" t="s">
        <v>47</v>
      </c>
      <c r="C34" s="6">
        <v>70.869219999999999</v>
      </c>
      <c r="D34" s="6">
        <f t="shared" si="6"/>
        <v>42.521532000000001</v>
      </c>
      <c r="E34" s="7">
        <v>53.75</v>
      </c>
      <c r="F34" s="7">
        <f t="shared" si="4"/>
        <v>21.5</v>
      </c>
      <c r="G34" s="6">
        <f t="shared" si="5"/>
        <v>64.021532000000008</v>
      </c>
      <c r="H34" s="5" t="s">
        <v>9</v>
      </c>
      <c r="I34" s="9"/>
      <c r="J34" s="9"/>
      <c r="K34" s="9"/>
      <c r="L34" s="9"/>
      <c r="M34" s="9"/>
    </row>
    <row r="35" spans="1:13" ht="19.5" customHeight="1" x14ac:dyDescent="0.25">
      <c r="A35" s="5">
        <v>30</v>
      </c>
      <c r="B35" s="24" t="s">
        <v>48</v>
      </c>
      <c r="C35" s="6">
        <v>70.935890000000001</v>
      </c>
      <c r="D35" s="6">
        <f t="shared" si="6"/>
        <v>42.561534000000002</v>
      </c>
      <c r="E35" s="7">
        <v>51.25</v>
      </c>
      <c r="F35" s="7">
        <f t="shared" si="4"/>
        <v>20.5</v>
      </c>
      <c r="G35" s="6">
        <f t="shared" si="5"/>
        <v>63.061534000000002</v>
      </c>
      <c r="H35" s="5" t="s">
        <v>9</v>
      </c>
      <c r="I35" s="9"/>
      <c r="J35" s="9"/>
      <c r="K35" s="9"/>
      <c r="L35" s="9"/>
      <c r="M35" s="9"/>
    </row>
    <row r="36" spans="1:13" ht="19.5" customHeight="1" x14ac:dyDescent="0.25">
      <c r="A36" s="20"/>
      <c r="B36" s="23"/>
      <c r="C36" s="21"/>
      <c r="D36" s="21"/>
      <c r="E36" s="22"/>
      <c r="F36" s="22"/>
      <c r="G36" s="21"/>
      <c r="H36" s="20"/>
      <c r="I36" s="29"/>
      <c r="J36" s="29"/>
      <c r="K36" s="29"/>
      <c r="L36" s="29"/>
      <c r="M36" s="29"/>
    </row>
    <row r="37" spans="1:13" ht="30" customHeight="1" x14ac:dyDescent="0.25">
      <c r="A37" s="30" t="s">
        <v>8</v>
      </c>
      <c r="B37" s="30"/>
      <c r="C37" s="30"/>
      <c r="D37" s="30"/>
      <c r="E37" s="30"/>
      <c r="F37" s="30"/>
      <c r="G37" s="30"/>
      <c r="H37" s="30"/>
    </row>
    <row r="38" spans="1:13" x14ac:dyDescent="0.25">
      <c r="A38" s="19"/>
      <c r="B38" s="8"/>
      <c r="C38" s="8"/>
      <c r="D38" s="8"/>
      <c r="E38" s="8"/>
      <c r="F38" s="8"/>
      <c r="G38" s="8"/>
      <c r="H38" s="8"/>
    </row>
    <row r="39" spans="1:13" x14ac:dyDescent="0.25">
      <c r="A39" s="27"/>
      <c r="B39" s="1"/>
      <c r="C39" s="1"/>
      <c r="D39" s="1"/>
      <c r="E39" s="1"/>
      <c r="F39" s="1"/>
      <c r="G39" s="1"/>
      <c r="H39" s="1"/>
    </row>
    <row r="40" spans="1:13" x14ac:dyDescent="0.25">
      <c r="A40" s="27"/>
      <c r="B40" s="10" t="s">
        <v>10</v>
      </c>
      <c r="C40" s="10"/>
      <c r="D40" s="11">
        <v>44216</v>
      </c>
      <c r="E40" s="12"/>
      <c r="F40" s="1"/>
      <c r="G40" s="1"/>
      <c r="H40" s="1"/>
    </row>
    <row r="41" spans="1:13" x14ac:dyDescent="0.25">
      <c r="A41" s="27"/>
      <c r="B41" s="10" t="s">
        <v>11</v>
      </c>
      <c r="C41" s="10"/>
      <c r="D41" s="13">
        <v>0.58333333333333337</v>
      </c>
      <c r="E41" s="14"/>
      <c r="F41" s="1"/>
      <c r="G41" s="1"/>
      <c r="H41" s="1"/>
    </row>
    <row r="42" spans="1:13" x14ac:dyDescent="0.25">
      <c r="A42" s="27"/>
      <c r="B42" s="10" t="s">
        <v>12</v>
      </c>
      <c r="C42" s="10"/>
      <c r="D42" s="15" t="s">
        <v>49</v>
      </c>
      <c r="E42" s="14"/>
      <c r="F42" s="1"/>
      <c r="G42" s="1"/>
      <c r="H42" s="1"/>
    </row>
    <row r="43" spans="1:13" x14ac:dyDescent="0.25">
      <c r="A43" s="27"/>
      <c r="B43" s="10"/>
      <c r="C43" s="10"/>
      <c r="D43" s="15"/>
      <c r="E43" s="14"/>
      <c r="F43" s="1"/>
      <c r="G43" s="1"/>
      <c r="H43" s="1"/>
    </row>
    <row r="44" spans="1:13" x14ac:dyDescent="0.25">
      <c r="A44" s="28"/>
    </row>
    <row r="45" spans="1:13" x14ac:dyDescent="0.25">
      <c r="A45" s="28"/>
    </row>
    <row r="46" spans="1:13" x14ac:dyDescent="0.25">
      <c r="A46" s="28"/>
    </row>
    <row r="47" spans="1:13" x14ac:dyDescent="0.25">
      <c r="A47" s="28"/>
    </row>
    <row r="48" spans="1:13" x14ac:dyDescent="0.25">
      <c r="A48" s="28"/>
    </row>
    <row r="49" spans="1:1" x14ac:dyDescent="0.25">
      <c r="A49" s="28"/>
    </row>
    <row r="50" spans="1:1" x14ac:dyDescent="0.25">
      <c r="A50" s="28"/>
    </row>
    <row r="51" spans="1:1" x14ac:dyDescent="0.25">
      <c r="A51" s="28"/>
    </row>
    <row r="52" spans="1:1" x14ac:dyDescent="0.25">
      <c r="A52" s="28"/>
    </row>
    <row r="53" spans="1:1" x14ac:dyDescent="0.25">
      <c r="A53" s="28"/>
    </row>
    <row r="54" spans="1:1" x14ac:dyDescent="0.25">
      <c r="A54" s="28"/>
    </row>
    <row r="55" spans="1:1" x14ac:dyDescent="0.25">
      <c r="A55" s="28"/>
    </row>
    <row r="56" spans="1:1" x14ac:dyDescent="0.25">
      <c r="A56" s="26"/>
    </row>
  </sheetData>
  <sortState ref="G1:G58">
    <sortCondition descending="1" sortBy="fontColor" ref="G7:G27" dxfId="0"/>
  </sortState>
  <mergeCells count="8">
    <mergeCell ref="A37:H37"/>
    <mergeCell ref="A2:D2"/>
    <mergeCell ref="E2:H2"/>
    <mergeCell ref="A1:H1"/>
    <mergeCell ref="A3:H3"/>
    <mergeCell ref="A4:A5"/>
    <mergeCell ref="B4:B5"/>
    <mergeCell ref="C4:H4"/>
  </mergeCells>
  <phoneticPr fontId="1" type="noConversion"/>
  <pageMargins left="0.25" right="0.25" top="0.75" bottom="0.75" header="0.3" footer="0.3"/>
  <pageSetup paperSize="9" scale="5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Sayfa5</vt:lpstr>
      <vt:lpstr>Sayfa5!Yazdırma_Alanı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mühendissek</dc:creator>
  <cp:lastModifiedBy>Siirt Üniversitesi</cp:lastModifiedBy>
  <cp:lastPrinted>2021-01-15T09:17:27Z</cp:lastPrinted>
  <dcterms:created xsi:type="dcterms:W3CDTF">2009-10-08T10:27:57Z</dcterms:created>
  <dcterms:modified xsi:type="dcterms:W3CDTF">2021-01-20T08:12:30Z</dcterms:modified>
</cp:coreProperties>
</file>